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вота" sheetId="1" r:id="rId1"/>
    <sheet name="Лист1" sheetId="2" r:id="rId2"/>
    <sheet name="Лист2" sheetId="3" r:id="rId3"/>
  </sheets>
  <definedNames>
    <definedName name="_xlnm.Print_Area" localSheetId="0">'Квота'!$A$1:$G$48</definedName>
  </definedNames>
  <calcPr fullCalcOnLoad="1"/>
</workbook>
</file>

<file path=xl/sharedStrings.xml><?xml version="1.0" encoding="utf-8"?>
<sst xmlns="http://schemas.openxmlformats.org/spreadsheetml/2006/main" count="53" uniqueCount="53">
  <si>
    <t>ИТОГО:</t>
  </si>
  <si>
    <t>ОУ</t>
  </si>
  <si>
    <t xml:space="preserve">Кол-во участников конкурса </t>
  </si>
  <si>
    <t>ВСЕГО педагогов от ОУ</t>
  </si>
  <si>
    <t>МБОУ «ДООШ № 1»</t>
  </si>
  <si>
    <t>МБОУ «ДСОШ № 3»</t>
  </si>
  <si>
    <t>МБОУ «Дивьинская СОШ»</t>
  </si>
  <si>
    <t>МБОУ «Вильвенская СОШ»</t>
  </si>
  <si>
    <t>МБОУ «Камская СОШ»</t>
  </si>
  <si>
    <t>МБОУ «Сенькинская ООШ»</t>
  </si>
  <si>
    <t>МБОУ «Никулинская ООШ»</t>
  </si>
  <si>
    <t>МБОУ «Висимская ООШ»</t>
  </si>
  <si>
    <t>МБОУ «Гаринская ООШ»</t>
  </si>
  <si>
    <t>МБОУ «Голубятская ООШ»</t>
  </si>
  <si>
    <t>МБОУ «У-Гаревая ООШ»</t>
  </si>
  <si>
    <t>МБОУ «Яринская ООШ»</t>
  </si>
  <si>
    <t>МБДОУ «Полазненский д/сад №1»</t>
  </si>
  <si>
    <t>МБДОУ «Полазненский д/сад №5»</t>
  </si>
  <si>
    <t>МБДОУ «Полазненский д/сад №7»</t>
  </si>
  <si>
    <t>МБОУ «ПСОШ № 3»</t>
  </si>
  <si>
    <t>жюри конкурса</t>
  </si>
  <si>
    <t>МБДОУ ДДС №13</t>
  </si>
  <si>
    <t>МАОУ «ПСОШ № 1»</t>
  </si>
  <si>
    <t>МАДОУ «ЦРР «ДДС № 11»</t>
  </si>
  <si>
    <t>МАДОУ «ЦРР «ДДС № 15»</t>
  </si>
  <si>
    <t>МАДОУ «ЦРР «ДДС №16»</t>
  </si>
  <si>
    <t>МБДОУ "ДДС  № 8»</t>
  </si>
  <si>
    <t xml:space="preserve">МБУ  ДО  ЦДОД «Логос»  </t>
  </si>
  <si>
    <t>МБДОУ "Ключевской ДС"</t>
  </si>
  <si>
    <t>МБДОУ "Липовский ДС"</t>
  </si>
  <si>
    <t>МБДОУ «Дивьинский  ДС"</t>
  </si>
  <si>
    <t>МБОУ «ДСОШ № 2»</t>
  </si>
  <si>
    <t>МБОУ «ДСОШ № 5»</t>
  </si>
  <si>
    <t>МБОУ «Перемская ООШ»</t>
  </si>
  <si>
    <t>МБДОУ «ДДС  №19»</t>
  </si>
  <si>
    <t>МБДОУ «ДДС №20»</t>
  </si>
  <si>
    <t>МБДОУ «ДДС №21»</t>
  </si>
  <si>
    <t>МБДОУ «Полазненский д/сад №2»</t>
  </si>
  <si>
    <t>МАУ ДО "ПЦДОД "ШТР"</t>
  </si>
  <si>
    <t>МБУ ДО «ПДШИ»</t>
  </si>
  <si>
    <t>МБУ ДО «ДШИ»</t>
  </si>
  <si>
    <t>КГАПОУ "Добрянский техникум"</t>
  </si>
  <si>
    <t>329МЕСТ</t>
  </si>
  <si>
    <r>
      <t xml:space="preserve">Уважаемый руководитель!  В число участников на закрытие муниципального конкурса "Учитель года 2018" могут входить коллеги, учащиеся и родственники конкурсантов.                                                                                                                                  </t>
    </r>
    <r>
      <rPr>
        <b/>
        <i/>
        <sz val="10"/>
        <rFont val="Arial"/>
        <family val="2"/>
      </rPr>
      <t xml:space="preserve">В день закрытия конкурса будет организована регистрация участников в фойе КДЦ "Орфей"                                                         </t>
    </r>
    <r>
      <rPr>
        <i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                           </t>
    </r>
  </si>
  <si>
    <t xml:space="preserve">гости (управление, ИМЦ) </t>
  </si>
  <si>
    <t>ветераны пед. Труда</t>
  </si>
  <si>
    <r>
      <t xml:space="preserve">1 автобус </t>
    </r>
    <r>
      <rPr>
        <b/>
        <i/>
        <sz val="12"/>
        <rFont val="Times New Roman"/>
        <family val="1"/>
      </rPr>
      <t>по маршруту п.Дивья - п.Полазна – г.Добрянка – п.Полазна п.Дивья (45 человек):</t>
    </r>
    <r>
      <rPr>
        <sz val="12"/>
        <rFont val="Times New Roman"/>
        <family val="1"/>
      </rPr>
      <t xml:space="preserve"> </t>
    </r>
  </si>
  <si>
    <t>1) 13.30 Отправление от п.Дивья (МБОУ «Дивьинская СОШ»), 14.00 заезд в п. Полазна (МАОУ «Полазненская СОШ №1»), прибытие в г. Добрянка (ККЗ «Орфей»).</t>
  </si>
  <si>
    <t>2) Обратный рейс: 17.00 отправление из Добрянки (ККЗ «Орфей»), заезд в п.Полазна, прибытие в п.Дивья.</t>
  </si>
  <si>
    <t>Ответственный:  С.В.Безматерных</t>
  </si>
  <si>
    <t xml:space="preserve">Информация о транспорте  на 01.02.2018: </t>
  </si>
  <si>
    <t>Кол-во педагогов ОУ на закрытие конкурса</t>
  </si>
  <si>
    <r>
      <t xml:space="preserve">Квота участия педагогов ОУ на ЗАКРЫТИЕ конкурса "Учитель года 2018"                                                                                                                       Место проведения: КДЦ  "ОРФЕЙ" 
01.02.2018 
 </t>
    </r>
    <r>
      <rPr>
        <b/>
        <u val="single"/>
        <sz val="12"/>
        <color indexed="30"/>
        <rFont val="Arial"/>
        <family val="2"/>
      </rPr>
      <t xml:space="preserve">Начало в </t>
    </r>
    <r>
      <rPr>
        <b/>
        <u val="single"/>
        <sz val="12"/>
        <color indexed="10"/>
        <rFont val="Arial"/>
        <family val="2"/>
      </rPr>
      <t>15.00</t>
    </r>
    <r>
      <rPr>
        <b/>
        <u val="single"/>
        <sz val="12"/>
        <color indexed="30"/>
        <rFont val="Arial"/>
        <family val="2"/>
      </rPr>
      <t xml:space="preserve"> час.
(конкурсанты приглашаются к 14.00)</t>
    </r>
    <r>
      <rPr>
        <b/>
        <sz val="12"/>
        <color indexed="30"/>
        <rFont val="Arial"/>
        <family val="2"/>
      </rPr>
      <t xml:space="preserve">
  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</si>
</sst>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30"/>
      <name val="Arial"/>
      <family val="2"/>
    </font>
    <font>
      <b/>
      <u val="single"/>
      <sz val="12"/>
      <color indexed="30"/>
      <name val="Arial"/>
      <family val="2"/>
    </font>
    <font>
      <b/>
      <u val="single"/>
      <sz val="12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sz val="12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1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vertical="top"/>
    </xf>
    <xf numFmtId="0" fontId="50" fillId="0" borderId="10" xfId="0" applyFont="1" applyBorder="1" applyAlignment="1">
      <alignment vertical="top"/>
    </xf>
    <xf numFmtId="0" fontId="50" fillId="33" borderId="10" xfId="0" applyFont="1" applyFill="1" applyBorder="1" applyAlignment="1">
      <alignment vertical="top"/>
    </xf>
    <xf numFmtId="0" fontId="11" fillId="0" borderId="0" xfId="0" applyFont="1" applyAlignment="1">
      <alignment horizontal="justify"/>
    </xf>
    <xf numFmtId="0" fontId="14" fillId="0" borderId="0" xfId="0" applyFont="1" applyAlignment="1">
      <alignment/>
    </xf>
    <xf numFmtId="0" fontId="11" fillId="0" borderId="11" xfId="0" applyFont="1" applyBorder="1" applyAlignment="1">
      <alignment horizontal="justify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justify"/>
    </xf>
    <xf numFmtId="0" fontId="0" fillId="0" borderId="12" xfId="0" applyBorder="1" applyAlignment="1">
      <alignment/>
    </xf>
    <xf numFmtId="0" fontId="14" fillId="0" borderId="13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0" fontId="14" fillId="0" borderId="15" xfId="0" applyFont="1" applyBorder="1" applyAlignment="1">
      <alignment horizontal="left" vertical="top"/>
    </xf>
    <xf numFmtId="0" fontId="13" fillId="0" borderId="1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0" fillId="34" borderId="17" xfId="0" applyFont="1" applyFill="1" applyBorder="1" applyAlignment="1">
      <alignment horizontal="center" vertical="top" wrapText="1"/>
    </xf>
    <xf numFmtId="0" fontId="0" fillId="34" borderId="18" xfId="0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51" fillId="33" borderId="10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SheetLayoutView="100" zoomScalePageLayoutView="0" workbookViewId="0" topLeftCell="A10">
      <selection activeCell="F3" sqref="F3"/>
    </sheetView>
  </sheetViews>
  <sheetFormatPr defaultColWidth="9.140625" defaultRowHeight="79.5" customHeight="1"/>
  <cols>
    <col min="1" max="1" width="30.7109375" style="5" customWidth="1"/>
    <col min="2" max="2" width="12.28125" style="5" customWidth="1"/>
    <col min="3" max="3" width="16.7109375" style="5" customWidth="1"/>
    <col min="4" max="4" width="26.7109375" style="5" customWidth="1"/>
    <col min="5" max="5" width="8.7109375" style="6" customWidth="1"/>
    <col min="6" max="9" width="9.140625" style="5" customWidth="1"/>
    <col min="10" max="10" width="35.7109375" style="5" customWidth="1"/>
    <col min="11" max="16384" width="9.140625" style="5" customWidth="1"/>
  </cols>
  <sheetData>
    <row r="1" spans="1:6" s="1" customFormat="1" ht="87.75" customHeight="1">
      <c r="A1" s="38" t="s">
        <v>52</v>
      </c>
      <c r="B1" s="38"/>
      <c r="C1" s="38"/>
      <c r="D1" s="38"/>
      <c r="E1" s="7"/>
      <c r="F1" s="1" t="s">
        <v>42</v>
      </c>
    </row>
    <row r="2" spans="1:10" ht="63" customHeight="1">
      <c r="A2" s="2" t="s">
        <v>1</v>
      </c>
      <c r="B2" s="3" t="s">
        <v>2</v>
      </c>
      <c r="C2" s="4" t="s">
        <v>51</v>
      </c>
      <c r="D2" s="3" t="s">
        <v>3</v>
      </c>
      <c r="E2" s="8"/>
      <c r="G2" s="32" t="s">
        <v>43</v>
      </c>
      <c r="H2" s="33"/>
      <c r="I2" s="33"/>
      <c r="J2" s="34"/>
    </row>
    <row r="3" spans="1:5" s="13" customFormat="1" ht="27" customHeight="1">
      <c r="A3" s="9" t="s">
        <v>4</v>
      </c>
      <c r="B3" s="18">
        <v>4</v>
      </c>
      <c r="C3" s="10">
        <v>15</v>
      </c>
      <c r="D3" s="11">
        <f>SUM(B3:C3)</f>
        <v>19</v>
      </c>
      <c r="E3" s="12"/>
    </row>
    <row r="4" spans="1:5" s="13" customFormat="1" ht="24.75" customHeight="1">
      <c r="A4" s="9" t="s">
        <v>31</v>
      </c>
      <c r="B4" s="18">
        <v>2</v>
      </c>
      <c r="C4" s="10">
        <v>15</v>
      </c>
      <c r="D4" s="11">
        <f aca="true" t="shared" si="0" ref="D4:D42">SUM(B4:C4)</f>
        <v>17</v>
      </c>
      <c r="E4" s="12"/>
    </row>
    <row r="5" spans="1:5" s="13" customFormat="1" ht="20.25" customHeight="1">
      <c r="A5" s="9" t="s">
        <v>5</v>
      </c>
      <c r="B5" s="18">
        <v>1</v>
      </c>
      <c r="C5" s="10">
        <v>10</v>
      </c>
      <c r="D5" s="11">
        <f t="shared" si="0"/>
        <v>11</v>
      </c>
      <c r="E5" s="12"/>
    </row>
    <row r="6" spans="1:5" s="13" customFormat="1" ht="21" customHeight="1">
      <c r="A6" s="9" t="s">
        <v>32</v>
      </c>
      <c r="B6" s="18">
        <v>2</v>
      </c>
      <c r="C6" s="10">
        <v>15</v>
      </c>
      <c r="D6" s="11">
        <f t="shared" si="0"/>
        <v>17</v>
      </c>
      <c r="E6" s="12"/>
    </row>
    <row r="7" spans="1:5" s="13" customFormat="1" ht="21.75" customHeight="1">
      <c r="A7" s="15" t="s">
        <v>22</v>
      </c>
      <c r="B7" s="19">
        <v>1</v>
      </c>
      <c r="C7" s="16">
        <v>5</v>
      </c>
      <c r="D7" s="17">
        <f t="shared" si="0"/>
        <v>6</v>
      </c>
      <c r="E7" s="12"/>
    </row>
    <row r="8" spans="1:5" s="13" customFormat="1" ht="21" customHeight="1">
      <c r="A8" s="15" t="s">
        <v>19</v>
      </c>
      <c r="B8" s="19">
        <v>3</v>
      </c>
      <c r="C8" s="16">
        <v>15</v>
      </c>
      <c r="D8" s="17">
        <f t="shared" si="0"/>
        <v>18</v>
      </c>
      <c r="E8" s="12"/>
    </row>
    <row r="9" spans="1:5" s="13" customFormat="1" ht="21" customHeight="1">
      <c r="A9" s="15" t="s">
        <v>6</v>
      </c>
      <c r="B9" s="16"/>
      <c r="C9" s="16">
        <v>2</v>
      </c>
      <c r="D9" s="17">
        <f t="shared" si="0"/>
        <v>2</v>
      </c>
      <c r="E9" s="12"/>
    </row>
    <row r="10" spans="1:5" s="13" customFormat="1" ht="23.25" customHeight="1">
      <c r="A10" s="15" t="s">
        <v>7</v>
      </c>
      <c r="B10" s="16"/>
      <c r="C10" s="16">
        <v>2</v>
      </c>
      <c r="D10" s="17">
        <f t="shared" si="0"/>
        <v>2</v>
      </c>
      <c r="E10" s="12"/>
    </row>
    <row r="11" spans="1:5" s="13" customFormat="1" ht="24" customHeight="1">
      <c r="A11" s="9" t="s">
        <v>8</v>
      </c>
      <c r="B11" s="18">
        <v>1</v>
      </c>
      <c r="C11" s="10">
        <v>3</v>
      </c>
      <c r="D11" s="11">
        <f t="shared" si="0"/>
        <v>4</v>
      </c>
      <c r="E11" s="12"/>
    </row>
    <row r="12" spans="1:5" s="13" customFormat="1" ht="26.25" customHeight="1">
      <c r="A12" s="9" t="s">
        <v>33</v>
      </c>
      <c r="B12" s="10"/>
      <c r="C12" s="10">
        <v>2</v>
      </c>
      <c r="D12" s="11">
        <f t="shared" si="0"/>
        <v>2</v>
      </c>
      <c r="E12" s="12"/>
    </row>
    <row r="13" spans="1:5" s="13" customFormat="1" ht="21.75" customHeight="1">
      <c r="A13" s="9" t="s">
        <v>9</v>
      </c>
      <c r="B13" s="10"/>
      <c r="C13" s="10">
        <v>2</v>
      </c>
      <c r="D13" s="11">
        <f t="shared" si="0"/>
        <v>2</v>
      </c>
      <c r="E13" s="12"/>
    </row>
    <row r="14" spans="1:5" s="13" customFormat="1" ht="21" customHeight="1">
      <c r="A14" s="9" t="s">
        <v>10</v>
      </c>
      <c r="B14" s="10"/>
      <c r="C14" s="10">
        <v>2</v>
      </c>
      <c r="D14" s="11">
        <f t="shared" si="0"/>
        <v>2</v>
      </c>
      <c r="E14" s="12"/>
    </row>
    <row r="15" spans="1:5" s="13" customFormat="1" ht="27.75" customHeight="1">
      <c r="A15" s="9" t="s">
        <v>11</v>
      </c>
      <c r="B15" s="10"/>
      <c r="C15" s="10">
        <v>2</v>
      </c>
      <c r="D15" s="11">
        <f t="shared" si="0"/>
        <v>2</v>
      </c>
      <c r="E15" s="12"/>
    </row>
    <row r="16" spans="1:5" s="13" customFormat="1" ht="20.25" customHeight="1">
      <c r="A16" s="9" t="s">
        <v>12</v>
      </c>
      <c r="B16" s="18">
        <v>3</v>
      </c>
      <c r="C16" s="10">
        <v>6</v>
      </c>
      <c r="D16" s="11">
        <f t="shared" si="0"/>
        <v>9</v>
      </c>
      <c r="E16" s="12"/>
    </row>
    <row r="17" spans="1:5" s="13" customFormat="1" ht="26.25" customHeight="1">
      <c r="A17" s="9" t="s">
        <v>13</v>
      </c>
      <c r="B17" s="10"/>
      <c r="C17" s="10">
        <v>2</v>
      </c>
      <c r="D17" s="11">
        <f t="shared" si="0"/>
        <v>2</v>
      </c>
      <c r="E17" s="12"/>
    </row>
    <row r="18" spans="1:5" s="13" customFormat="1" ht="23.25" customHeight="1">
      <c r="A18" s="9" t="s">
        <v>14</v>
      </c>
      <c r="B18" s="10"/>
      <c r="C18" s="10">
        <v>2</v>
      </c>
      <c r="D18" s="11">
        <f t="shared" si="0"/>
        <v>2</v>
      </c>
      <c r="E18" s="12"/>
    </row>
    <row r="19" spans="1:5" s="13" customFormat="1" ht="22.5" customHeight="1">
      <c r="A19" s="9" t="s">
        <v>15</v>
      </c>
      <c r="B19" s="10"/>
      <c r="C19" s="10">
        <v>2</v>
      </c>
      <c r="D19" s="11">
        <f t="shared" si="0"/>
        <v>2</v>
      </c>
      <c r="E19" s="12"/>
    </row>
    <row r="20" spans="1:5" s="13" customFormat="1" ht="24" customHeight="1">
      <c r="A20" s="9" t="s">
        <v>27</v>
      </c>
      <c r="B20" s="10"/>
      <c r="C20" s="10">
        <v>3</v>
      </c>
      <c r="D20" s="11">
        <f t="shared" si="0"/>
        <v>3</v>
      </c>
      <c r="E20" s="12"/>
    </row>
    <row r="21" spans="1:5" s="13" customFormat="1" ht="23.25" customHeight="1">
      <c r="A21" s="9" t="s">
        <v>26</v>
      </c>
      <c r="B21" s="18">
        <v>1</v>
      </c>
      <c r="C21" s="10">
        <v>9</v>
      </c>
      <c r="D21" s="11">
        <f t="shared" si="0"/>
        <v>10</v>
      </c>
      <c r="E21" s="12"/>
    </row>
    <row r="22" spans="1:5" s="13" customFormat="1" ht="27" customHeight="1">
      <c r="A22" s="9" t="s">
        <v>23</v>
      </c>
      <c r="B22" s="18">
        <v>1</v>
      </c>
      <c r="C22" s="10">
        <v>9</v>
      </c>
      <c r="D22" s="11">
        <f t="shared" si="0"/>
        <v>10</v>
      </c>
      <c r="E22" s="12"/>
    </row>
    <row r="23" spans="1:5" s="13" customFormat="1" ht="21" customHeight="1">
      <c r="A23" s="9" t="s">
        <v>21</v>
      </c>
      <c r="B23" s="18">
        <v>1</v>
      </c>
      <c r="C23" s="10">
        <v>9</v>
      </c>
      <c r="D23" s="11">
        <f t="shared" si="0"/>
        <v>10</v>
      </c>
      <c r="E23" s="12"/>
    </row>
    <row r="24" spans="1:5" s="13" customFormat="1" ht="28.5" customHeight="1">
      <c r="A24" s="9" t="s">
        <v>24</v>
      </c>
      <c r="B24" s="18">
        <v>1</v>
      </c>
      <c r="C24" s="10">
        <v>9</v>
      </c>
      <c r="D24" s="11">
        <f t="shared" si="0"/>
        <v>10</v>
      </c>
      <c r="E24" s="12"/>
    </row>
    <row r="25" spans="1:5" s="13" customFormat="1" ht="24" customHeight="1">
      <c r="A25" s="9" t="s">
        <v>25</v>
      </c>
      <c r="B25" s="18">
        <v>1</v>
      </c>
      <c r="C25" s="10">
        <v>9</v>
      </c>
      <c r="D25" s="11">
        <f t="shared" si="0"/>
        <v>10</v>
      </c>
      <c r="E25" s="12"/>
    </row>
    <row r="26" spans="1:5" s="13" customFormat="1" ht="24.75" customHeight="1">
      <c r="A26" s="9" t="s">
        <v>34</v>
      </c>
      <c r="B26" s="10"/>
      <c r="C26" s="10">
        <v>2</v>
      </c>
      <c r="D26" s="11">
        <f t="shared" si="0"/>
        <v>2</v>
      </c>
      <c r="E26" s="12"/>
    </row>
    <row r="27" spans="1:5" s="13" customFormat="1" ht="27.75" customHeight="1">
      <c r="A27" s="9" t="s">
        <v>35</v>
      </c>
      <c r="B27" s="18">
        <v>1</v>
      </c>
      <c r="C27" s="10">
        <v>9</v>
      </c>
      <c r="D27" s="11">
        <f t="shared" si="0"/>
        <v>10</v>
      </c>
      <c r="E27" s="12"/>
    </row>
    <row r="28" spans="1:5" s="13" customFormat="1" ht="22.5" customHeight="1">
      <c r="A28" s="9" t="s">
        <v>36</v>
      </c>
      <c r="B28" s="10"/>
      <c r="C28" s="10">
        <v>2</v>
      </c>
      <c r="D28" s="11">
        <f t="shared" si="0"/>
        <v>2</v>
      </c>
      <c r="E28" s="12"/>
    </row>
    <row r="29" spans="1:5" s="13" customFormat="1" ht="30.75" customHeight="1">
      <c r="A29" s="15" t="s">
        <v>16</v>
      </c>
      <c r="B29" s="19">
        <v>1</v>
      </c>
      <c r="C29" s="16">
        <v>9</v>
      </c>
      <c r="D29" s="17">
        <f t="shared" si="0"/>
        <v>10</v>
      </c>
      <c r="E29" s="12"/>
    </row>
    <row r="30" spans="1:5" s="13" customFormat="1" ht="30.75" customHeight="1">
      <c r="A30" s="15" t="s">
        <v>37</v>
      </c>
      <c r="B30" s="19">
        <v>1</v>
      </c>
      <c r="C30" s="16">
        <v>9</v>
      </c>
      <c r="D30" s="17">
        <f t="shared" si="0"/>
        <v>10</v>
      </c>
      <c r="E30" s="12"/>
    </row>
    <row r="31" spans="1:5" s="13" customFormat="1" ht="38.25" customHeight="1">
      <c r="A31" s="15" t="s">
        <v>17</v>
      </c>
      <c r="B31" s="16"/>
      <c r="C31" s="16">
        <v>2</v>
      </c>
      <c r="D31" s="17">
        <f t="shared" si="0"/>
        <v>2</v>
      </c>
      <c r="E31" s="12"/>
    </row>
    <row r="32" spans="1:5" s="13" customFormat="1" ht="37.5" customHeight="1">
      <c r="A32" s="15" t="s">
        <v>18</v>
      </c>
      <c r="B32" s="16"/>
      <c r="C32" s="16">
        <v>2</v>
      </c>
      <c r="D32" s="17">
        <f t="shared" si="0"/>
        <v>2</v>
      </c>
      <c r="E32" s="12"/>
    </row>
    <row r="33" spans="1:5" s="13" customFormat="1" ht="29.25" customHeight="1">
      <c r="A33" s="15" t="s">
        <v>30</v>
      </c>
      <c r="B33" s="16"/>
      <c r="C33" s="16">
        <v>3</v>
      </c>
      <c r="D33" s="17">
        <f t="shared" si="0"/>
        <v>3</v>
      </c>
      <c r="E33" s="12"/>
    </row>
    <row r="34" spans="1:5" s="13" customFormat="1" ht="22.5" customHeight="1">
      <c r="A34" s="15" t="s">
        <v>28</v>
      </c>
      <c r="B34" s="16"/>
      <c r="C34" s="16">
        <v>1</v>
      </c>
      <c r="D34" s="17">
        <f t="shared" si="0"/>
        <v>1</v>
      </c>
      <c r="E34" s="12"/>
    </row>
    <row r="35" spans="1:5" s="13" customFormat="1" ht="22.5" customHeight="1">
      <c r="A35" s="9" t="s">
        <v>29</v>
      </c>
      <c r="B35" s="10"/>
      <c r="C35" s="10">
        <v>1</v>
      </c>
      <c r="D35" s="11">
        <f t="shared" si="0"/>
        <v>1</v>
      </c>
      <c r="E35" s="12"/>
    </row>
    <row r="36" spans="1:5" s="13" customFormat="1" ht="22.5" customHeight="1">
      <c r="A36" s="9" t="s">
        <v>40</v>
      </c>
      <c r="B36" s="10"/>
      <c r="C36" s="10">
        <v>3</v>
      </c>
      <c r="D36" s="11">
        <f t="shared" si="0"/>
        <v>3</v>
      </c>
      <c r="E36" s="12"/>
    </row>
    <row r="37" spans="1:5" s="13" customFormat="1" ht="30" customHeight="1">
      <c r="A37" s="15" t="s">
        <v>38</v>
      </c>
      <c r="B37" s="19">
        <v>1</v>
      </c>
      <c r="C37" s="16">
        <v>5</v>
      </c>
      <c r="D37" s="17">
        <f t="shared" si="0"/>
        <v>6</v>
      </c>
      <c r="E37" s="12"/>
    </row>
    <row r="38" spans="1:5" s="13" customFormat="1" ht="30.75" customHeight="1">
      <c r="A38" s="15" t="s">
        <v>39</v>
      </c>
      <c r="B38" s="16"/>
      <c r="C38" s="16">
        <v>2</v>
      </c>
      <c r="D38" s="17">
        <f t="shared" si="0"/>
        <v>2</v>
      </c>
      <c r="E38" s="12"/>
    </row>
    <row r="39" spans="1:5" s="13" customFormat="1" ht="30.75" customHeight="1">
      <c r="A39" s="15" t="s">
        <v>41</v>
      </c>
      <c r="B39" s="19">
        <v>1</v>
      </c>
      <c r="C39" s="16">
        <v>10</v>
      </c>
      <c r="D39" s="17">
        <f t="shared" si="0"/>
        <v>11</v>
      </c>
      <c r="E39" s="12"/>
    </row>
    <row r="40" spans="1:5" s="13" customFormat="1" ht="24.75" customHeight="1">
      <c r="A40" s="9" t="s">
        <v>44</v>
      </c>
      <c r="B40" s="11"/>
      <c r="C40" s="10">
        <v>42</v>
      </c>
      <c r="D40" s="11">
        <f t="shared" si="0"/>
        <v>42</v>
      </c>
      <c r="E40" s="12"/>
    </row>
    <row r="41" spans="1:5" s="13" customFormat="1" ht="24.75" customHeight="1">
      <c r="A41" s="9" t="s">
        <v>45</v>
      </c>
      <c r="B41" s="11"/>
      <c r="C41" s="10">
        <v>15</v>
      </c>
      <c r="D41" s="11">
        <f t="shared" si="0"/>
        <v>15</v>
      </c>
      <c r="E41" s="12"/>
    </row>
    <row r="42" spans="1:5" s="13" customFormat="1" ht="24.75" customHeight="1">
      <c r="A42" s="9" t="s">
        <v>20</v>
      </c>
      <c r="B42" s="11"/>
      <c r="C42" s="10">
        <v>32</v>
      </c>
      <c r="D42" s="11">
        <f t="shared" si="0"/>
        <v>32</v>
      </c>
      <c r="E42" s="12"/>
    </row>
    <row r="43" spans="1:5" s="13" customFormat="1" ht="22.5" customHeight="1">
      <c r="A43" s="14" t="s">
        <v>0</v>
      </c>
      <c r="B43" s="11">
        <f>SUM(B3:B42)</f>
        <v>27</v>
      </c>
      <c r="C43" s="11">
        <f>SUM(C3:C42)</f>
        <v>299</v>
      </c>
      <c r="D43" s="11">
        <f>SUM(D3:D42)</f>
        <v>326</v>
      </c>
      <c r="E43" s="12">
        <f>329-D43</f>
        <v>3</v>
      </c>
    </row>
    <row r="44" ht="18.75" customHeight="1"/>
    <row r="45" spans="1:4" s="6" customFormat="1" ht="3" customHeight="1">
      <c r="A45" s="20"/>
      <c r="B45"/>
      <c r="C45" s="20"/>
      <c r="D45"/>
    </row>
    <row r="46" spans="1:4" s="6" customFormat="1" ht="24.75" customHeight="1">
      <c r="A46" s="39" t="s">
        <v>50</v>
      </c>
      <c r="B46" s="40"/>
      <c r="C46" s="40"/>
      <c r="D46" s="41"/>
    </row>
    <row r="47" spans="1:4" s="6" customFormat="1" ht="7.5" customHeight="1">
      <c r="A47" s="22"/>
      <c r="B47" s="23"/>
      <c r="C47" s="24"/>
      <c r="D47" s="25"/>
    </row>
    <row r="48" spans="1:4" s="6" customFormat="1" ht="29.25" customHeight="1">
      <c r="A48" s="35" t="s">
        <v>46</v>
      </c>
      <c r="B48" s="36"/>
      <c r="C48" s="36"/>
      <c r="D48" s="37"/>
    </row>
    <row r="49" spans="1:4" s="6" customFormat="1" ht="43.5" customHeight="1">
      <c r="A49" s="29" t="s">
        <v>47</v>
      </c>
      <c r="B49" s="30"/>
      <c r="C49" s="30"/>
      <c r="D49" s="31"/>
    </row>
    <row r="50" spans="1:4" s="6" customFormat="1" ht="50.25" customHeight="1">
      <c r="A50" s="29" t="s">
        <v>48</v>
      </c>
      <c r="B50" s="30"/>
      <c r="C50" s="30"/>
      <c r="D50" s="31"/>
    </row>
    <row r="51" spans="1:4" ht="26.25" customHeight="1">
      <c r="A51" s="26" t="s">
        <v>49</v>
      </c>
      <c r="B51" s="27"/>
      <c r="C51" s="27"/>
      <c r="D51" s="28"/>
    </row>
    <row r="52" spans="2:4" ht="79.5" customHeight="1">
      <c r="B52"/>
      <c r="C52" s="21"/>
      <c r="D52"/>
    </row>
  </sheetData>
  <sheetProtection/>
  <mergeCells count="7">
    <mergeCell ref="A51:D51"/>
    <mergeCell ref="A49:D49"/>
    <mergeCell ref="A50:D50"/>
    <mergeCell ref="G2:J2"/>
    <mergeCell ref="A48:D48"/>
    <mergeCell ref="A1:D1"/>
    <mergeCell ref="A46:D46"/>
  </mergeCells>
  <printOptions/>
  <pageMargins left="0.7480314960629921" right="0.1968503937007874" top="0.1968503937007874" bottom="0.1968503937007874" header="0.1968503937007874" footer="0.196850393700787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Директор</cp:lastModifiedBy>
  <cp:lastPrinted>2018-01-12T06:36:34Z</cp:lastPrinted>
  <dcterms:created xsi:type="dcterms:W3CDTF">1996-10-08T23:32:33Z</dcterms:created>
  <dcterms:modified xsi:type="dcterms:W3CDTF">2018-01-26T09:07:51Z</dcterms:modified>
  <cp:category/>
  <cp:version/>
  <cp:contentType/>
  <cp:contentStatus/>
</cp:coreProperties>
</file>